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176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8" i="1" l="1"/>
  <c r="B10" i="1"/>
  <c r="B11" i="1"/>
  <c r="B13" i="1"/>
  <c r="B14" i="1"/>
  <c r="U41" i="1"/>
  <c r="U42" i="1" s="1"/>
  <c r="U38" i="1"/>
  <c r="U39" i="1" s="1"/>
  <c r="U36" i="1"/>
  <c r="U28" i="1"/>
  <c r="U27" i="1"/>
  <c r="U25" i="1"/>
  <c r="U24" i="1"/>
  <c r="U22" i="1"/>
  <c r="T41" i="1"/>
  <c r="T42" i="1" s="1"/>
  <c r="S41" i="1"/>
  <c r="S42" i="1" s="1"/>
  <c r="R41" i="1"/>
  <c r="R42" i="1" s="1"/>
  <c r="Q41" i="1"/>
  <c r="Q42" i="1" s="1"/>
  <c r="P41" i="1"/>
  <c r="P42" i="1" s="1"/>
  <c r="O41" i="1"/>
  <c r="O42" i="1" s="1"/>
  <c r="N41" i="1"/>
  <c r="N42" i="1" s="1"/>
  <c r="M41" i="1"/>
  <c r="M42" i="1" s="1"/>
  <c r="L41" i="1"/>
  <c r="L42" i="1" s="1"/>
  <c r="K41" i="1"/>
  <c r="K42" i="1" s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D41" i="1"/>
  <c r="D42" i="1" s="1"/>
  <c r="C41" i="1"/>
  <c r="C42" i="1" s="1"/>
  <c r="B41" i="1"/>
  <c r="B42" i="1" s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C38" i="1"/>
  <c r="C39" i="1" s="1"/>
  <c r="B38" i="1"/>
  <c r="B39" i="1" s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T27" i="1"/>
  <c r="T28" i="1" s="1"/>
  <c r="S27" i="1"/>
  <c r="S28" i="1" s="1"/>
  <c r="R27" i="1"/>
  <c r="R28" i="1" s="1"/>
  <c r="Q27" i="1"/>
  <c r="Q28" i="1" s="1"/>
  <c r="P27" i="1"/>
  <c r="P28" i="1" s="1"/>
  <c r="O27" i="1"/>
  <c r="O28" i="1" s="1"/>
  <c r="N27" i="1"/>
  <c r="N28" i="1" s="1"/>
  <c r="M27" i="1"/>
  <c r="M28" i="1" s="1"/>
  <c r="L27" i="1"/>
  <c r="L28" i="1" s="1"/>
  <c r="K27" i="1"/>
  <c r="K28" i="1" s="1"/>
  <c r="J27" i="1"/>
  <c r="J28" i="1" s="1"/>
  <c r="I27" i="1"/>
  <c r="I28" i="1" s="1"/>
  <c r="H27" i="1"/>
  <c r="H28" i="1" s="1"/>
  <c r="G27" i="1"/>
  <c r="G28" i="1" s="1"/>
  <c r="F27" i="1"/>
  <c r="F28" i="1" s="1"/>
  <c r="E27" i="1"/>
  <c r="E28" i="1" s="1"/>
  <c r="D27" i="1"/>
  <c r="D28" i="1" s="1"/>
  <c r="C27" i="1"/>
  <c r="C28" i="1" s="1"/>
  <c r="B27" i="1"/>
  <c r="B28" i="1" s="1"/>
  <c r="T24" i="1"/>
  <c r="T25" i="1" s="1"/>
  <c r="S24" i="1"/>
  <c r="S25" i="1" s="1"/>
  <c r="R24" i="1"/>
  <c r="R25" i="1" s="1"/>
  <c r="Q24" i="1"/>
  <c r="Q25" i="1" s="1"/>
  <c r="P24" i="1"/>
  <c r="P25" i="1" s="1"/>
  <c r="O24" i="1"/>
  <c r="O25" i="1" s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D10" i="1"/>
  <c r="D11" i="1" s="1"/>
  <c r="E10" i="1"/>
  <c r="E11" i="1" s="1"/>
  <c r="F10" i="1"/>
  <c r="F11" i="1" s="1"/>
  <c r="G10" i="1"/>
  <c r="G11" i="1" s="1"/>
  <c r="H10" i="1"/>
  <c r="H11" i="1" s="1"/>
  <c r="I10" i="1"/>
  <c r="I11" i="1" s="1"/>
  <c r="J10" i="1"/>
  <c r="J11" i="1" s="1"/>
  <c r="K10" i="1"/>
  <c r="K11" i="1" s="1"/>
  <c r="L10" i="1"/>
  <c r="L11" i="1" s="1"/>
  <c r="M10" i="1"/>
  <c r="M11" i="1" s="1"/>
  <c r="N10" i="1"/>
  <c r="N11" i="1" s="1"/>
  <c r="O10" i="1"/>
  <c r="O11" i="1" s="1"/>
  <c r="P10" i="1"/>
  <c r="P11" i="1" s="1"/>
  <c r="Q10" i="1"/>
  <c r="Q11" i="1" s="1"/>
  <c r="R10" i="1"/>
  <c r="R11" i="1" s="1"/>
  <c r="S10" i="1"/>
  <c r="S11" i="1" s="1"/>
  <c r="T10" i="1"/>
  <c r="T11" i="1" s="1"/>
  <c r="U10" i="1"/>
  <c r="U11" i="1" s="1"/>
  <c r="F13" i="1"/>
  <c r="F14" i="1" s="1"/>
  <c r="G13" i="1"/>
  <c r="G14" i="1" s="1"/>
  <c r="H13" i="1"/>
  <c r="H14" i="1" s="1"/>
  <c r="I13" i="1"/>
  <c r="I14" i="1" s="1"/>
  <c r="J13" i="1"/>
  <c r="J14" i="1" s="1"/>
  <c r="K13" i="1"/>
  <c r="K14" i="1" s="1"/>
  <c r="L13" i="1"/>
  <c r="L14" i="1" s="1"/>
  <c r="M13" i="1"/>
  <c r="M14" i="1" s="1"/>
  <c r="N13" i="1"/>
  <c r="N14" i="1" s="1"/>
  <c r="O13" i="1"/>
  <c r="O14" i="1" s="1"/>
  <c r="P13" i="1"/>
  <c r="P14" i="1" s="1"/>
  <c r="Q13" i="1"/>
  <c r="Q14" i="1" s="1"/>
  <c r="R13" i="1"/>
  <c r="R14" i="1" s="1"/>
  <c r="S13" i="1"/>
  <c r="S14" i="1" s="1"/>
  <c r="T13" i="1"/>
  <c r="T14" i="1" s="1"/>
  <c r="U13" i="1"/>
  <c r="U14" i="1" s="1"/>
  <c r="E13" i="1"/>
  <c r="E14" i="1" s="1"/>
  <c r="D13" i="1"/>
  <c r="D14" i="1" s="1"/>
  <c r="C13" i="1"/>
  <c r="C14" i="1" s="1"/>
  <c r="C10" i="1"/>
  <c r="C11" i="1" s="1"/>
  <c r="C8" i="1"/>
</calcChain>
</file>

<file path=xl/sharedStrings.xml><?xml version="1.0" encoding="utf-8"?>
<sst xmlns="http://schemas.openxmlformats.org/spreadsheetml/2006/main" count="34" uniqueCount="18">
  <si>
    <t>Az adagolásnak pontos mérésen kell alapulnia.</t>
  </si>
  <si>
    <t>Zöld víz esetén</t>
  </si>
  <si>
    <t>Normál víz esetén</t>
  </si>
  <si>
    <t>Opálos víz esetén</t>
  </si>
  <si>
    <t>Alkalmazandó klór érték</t>
  </si>
  <si>
    <r>
      <t>Medence víztartalom 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</si>
  <si>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1 mg/l</t>
  </si>
  <si>
    <t>3 mg/l</t>
  </si>
  <si>
    <t>5 mg/l</t>
  </si>
  <si>
    <t>Első lépés a megfelelő Ph érték beállítása. Ennek hiányában nem lesz megfelelő a mért értékünk. Magas Ph értéknél</t>
  </si>
  <si>
    <t xml:space="preserve"> a tesztek nem mutatnak klórszintet miközben a vízben többszöröse is lehet a szabadklór tartalom.</t>
  </si>
  <si>
    <t>Szabadklór mérését a DPD1-es tabettával mérjük. A megfelelő klórérték: 0,4-0,8 mg/l.</t>
  </si>
  <si>
    <t>Ha a vízünk tiszta a táblázat Normál víz esetén című táblázatát használjuk.</t>
  </si>
  <si>
    <t>0-ás klórszint esetén a pirossal írot aktívklór mennyiségre van szükségünk, azonban a feketével írott gramm mennyiséggel</t>
  </si>
  <si>
    <t xml:space="preserve"> fogjuk tudni ezt elérni, mivel a gyorsklór egyéb stabilizáló anyagokat is tartalmaz.</t>
  </si>
  <si>
    <t>Adagolási segédlet Rapidmini tabletta, Superklór granulátum és egyéb 56%-os diklór-cianursav készítmények medencevíz fertőtlenítéséhez</t>
  </si>
  <si>
    <t>Ha a vízünk Opálos a táblázat Opálos víz esetén című táblázatát használjuk.</t>
  </si>
  <si>
    <t>Ha a vízünk Zöld a táblázat Zöld víz esetén című táblázatát használjuk.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</si>
</sst>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164" fontId="1" fillId="0" borderId="0" xfId="0" applyNumberFormat="1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1" xfId="0" applyFont="1" applyBorder="1"/>
    <xf numFmtId="0" fontId="3" fillId="0" borderId="7" xfId="0" applyFont="1" applyBorder="1"/>
    <xf numFmtId="0" fontId="1" fillId="0" borderId="15" xfId="0" applyFont="1" applyBorder="1"/>
    <xf numFmtId="0" fontId="1" fillId="0" borderId="18" xfId="0" applyFont="1" applyBorder="1"/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78"/>
  <sheetViews>
    <sheetView tabSelected="1" topLeftCell="A28" zoomScale="85" zoomScaleNormal="85" workbookViewId="0">
      <selection sqref="A1:U62"/>
    </sheetView>
  </sheetViews>
  <sheetFormatPr defaultRowHeight="15.75" x14ac:dyDescent="0.25"/>
  <cols>
    <col min="1" max="1" width="23.5703125" style="1" bestFit="1" customWidth="1"/>
    <col min="2" max="19" width="5.5703125" style="1" bestFit="1" customWidth="1"/>
    <col min="20" max="48" width="7" style="1" bestFit="1" customWidth="1"/>
    <col min="49" max="16384" width="9.140625" style="1"/>
  </cols>
  <sheetData>
    <row r="2" spans="1:51" x14ac:dyDescent="0.25">
      <c r="A2" s="1" t="s">
        <v>15</v>
      </c>
    </row>
    <row r="3" spans="1:51" ht="16.5" thickBo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51" ht="18" x14ac:dyDescent="0.25">
      <c r="A4" s="8"/>
      <c r="B4" s="31" t="s">
        <v>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51" ht="16.5" thickBot="1" x14ac:dyDescent="0.3">
      <c r="A5" s="16" t="s">
        <v>4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15">
        <v>20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x14ac:dyDescent="0.25">
      <c r="A6" s="33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x14ac:dyDescent="0.25">
      <c r="A7" s="17" t="s">
        <v>6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4">
        <v>20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16.5" thickBot="1" x14ac:dyDescent="0.3">
      <c r="A8" s="18"/>
      <c r="B8" s="11">
        <f>PRODUCT(B7,1.785)</f>
        <v>1.7849999999999999</v>
      </c>
      <c r="C8" s="11">
        <f>PRODUCT(C7,1.785)</f>
        <v>3.57</v>
      </c>
      <c r="D8" s="11">
        <f t="shared" ref="D8:U8" si="0">PRODUCT(D7,1.785)</f>
        <v>5.3549999999999995</v>
      </c>
      <c r="E8" s="11">
        <f t="shared" si="0"/>
        <v>7.14</v>
      </c>
      <c r="F8" s="11">
        <f t="shared" si="0"/>
        <v>8.9249999999999989</v>
      </c>
      <c r="G8" s="11">
        <f t="shared" si="0"/>
        <v>10.709999999999999</v>
      </c>
      <c r="H8" s="11">
        <f t="shared" si="0"/>
        <v>12.494999999999999</v>
      </c>
      <c r="I8" s="11">
        <f t="shared" si="0"/>
        <v>14.28</v>
      </c>
      <c r="J8" s="11">
        <f t="shared" si="0"/>
        <v>16.064999999999998</v>
      </c>
      <c r="K8" s="11">
        <f t="shared" si="0"/>
        <v>17.849999999999998</v>
      </c>
      <c r="L8" s="11">
        <f t="shared" si="0"/>
        <v>19.634999999999998</v>
      </c>
      <c r="M8" s="11">
        <f t="shared" si="0"/>
        <v>21.419999999999998</v>
      </c>
      <c r="N8" s="11">
        <f t="shared" si="0"/>
        <v>23.204999999999998</v>
      </c>
      <c r="O8" s="11">
        <f t="shared" si="0"/>
        <v>24.99</v>
      </c>
      <c r="P8" s="11">
        <f t="shared" si="0"/>
        <v>26.774999999999999</v>
      </c>
      <c r="Q8" s="11">
        <f t="shared" si="0"/>
        <v>28.56</v>
      </c>
      <c r="R8" s="11">
        <f t="shared" si="0"/>
        <v>30.344999999999999</v>
      </c>
      <c r="S8" s="11">
        <f t="shared" si="0"/>
        <v>32.129999999999995</v>
      </c>
      <c r="T8" s="11">
        <f t="shared" si="0"/>
        <v>33.914999999999999</v>
      </c>
      <c r="U8" s="12">
        <f t="shared" si="0"/>
        <v>35.699999999999996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x14ac:dyDescent="0.25">
      <c r="A9" s="36" t="s">
        <v>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x14ac:dyDescent="0.25">
      <c r="A10" s="17" t="s">
        <v>7</v>
      </c>
      <c r="B10" s="13">
        <f>PRODUCT(B7,3)</f>
        <v>3</v>
      </c>
      <c r="C10" s="13">
        <f>PRODUCT(C7,3)</f>
        <v>6</v>
      </c>
      <c r="D10" s="13">
        <f t="shared" ref="D10:U10" si="1">PRODUCT(D7,3)</f>
        <v>9</v>
      </c>
      <c r="E10" s="13">
        <f t="shared" si="1"/>
        <v>12</v>
      </c>
      <c r="F10" s="13">
        <f t="shared" si="1"/>
        <v>15</v>
      </c>
      <c r="G10" s="13">
        <f t="shared" si="1"/>
        <v>18</v>
      </c>
      <c r="H10" s="13">
        <f t="shared" si="1"/>
        <v>21</v>
      </c>
      <c r="I10" s="13">
        <f t="shared" si="1"/>
        <v>24</v>
      </c>
      <c r="J10" s="13">
        <f t="shared" si="1"/>
        <v>27</v>
      </c>
      <c r="K10" s="13">
        <f t="shared" si="1"/>
        <v>30</v>
      </c>
      <c r="L10" s="13">
        <f t="shared" si="1"/>
        <v>33</v>
      </c>
      <c r="M10" s="13">
        <f t="shared" si="1"/>
        <v>36</v>
      </c>
      <c r="N10" s="13">
        <f t="shared" si="1"/>
        <v>39</v>
      </c>
      <c r="O10" s="13">
        <f t="shared" si="1"/>
        <v>42</v>
      </c>
      <c r="P10" s="13">
        <f t="shared" si="1"/>
        <v>45</v>
      </c>
      <c r="Q10" s="13">
        <f t="shared" si="1"/>
        <v>48</v>
      </c>
      <c r="R10" s="13">
        <f t="shared" si="1"/>
        <v>51</v>
      </c>
      <c r="S10" s="13">
        <f t="shared" si="1"/>
        <v>54</v>
      </c>
      <c r="T10" s="13">
        <f t="shared" si="1"/>
        <v>57</v>
      </c>
      <c r="U10" s="14">
        <f t="shared" si="1"/>
        <v>60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16.5" thickBot="1" x14ac:dyDescent="0.3">
      <c r="A11" s="18"/>
      <c r="B11" s="11">
        <f>PRODUCT(B10,1.785)</f>
        <v>5.3549999999999995</v>
      </c>
      <c r="C11" s="11">
        <f>PRODUCT(C10,1.785)</f>
        <v>10.709999999999999</v>
      </c>
      <c r="D11" s="11">
        <f t="shared" ref="D11:U11" si="2">PRODUCT(D10,1.785)</f>
        <v>16.064999999999998</v>
      </c>
      <c r="E11" s="11">
        <f t="shared" si="2"/>
        <v>21.419999999999998</v>
      </c>
      <c r="F11" s="11">
        <f t="shared" si="2"/>
        <v>26.774999999999999</v>
      </c>
      <c r="G11" s="11">
        <f t="shared" si="2"/>
        <v>32.129999999999995</v>
      </c>
      <c r="H11" s="11">
        <f t="shared" si="2"/>
        <v>37.484999999999999</v>
      </c>
      <c r="I11" s="11">
        <f t="shared" si="2"/>
        <v>42.839999999999996</v>
      </c>
      <c r="J11" s="11">
        <f t="shared" si="2"/>
        <v>48.195</v>
      </c>
      <c r="K11" s="11">
        <f t="shared" si="2"/>
        <v>53.55</v>
      </c>
      <c r="L11" s="11">
        <f t="shared" si="2"/>
        <v>58.904999999999994</v>
      </c>
      <c r="M11" s="11">
        <f t="shared" si="2"/>
        <v>64.259999999999991</v>
      </c>
      <c r="N11" s="11">
        <f t="shared" si="2"/>
        <v>69.614999999999995</v>
      </c>
      <c r="O11" s="11">
        <f t="shared" si="2"/>
        <v>74.97</v>
      </c>
      <c r="P11" s="11">
        <f t="shared" si="2"/>
        <v>80.325000000000003</v>
      </c>
      <c r="Q11" s="11">
        <f t="shared" si="2"/>
        <v>85.679999999999993</v>
      </c>
      <c r="R11" s="11">
        <f t="shared" si="2"/>
        <v>91.034999999999997</v>
      </c>
      <c r="S11" s="11">
        <f t="shared" si="2"/>
        <v>96.39</v>
      </c>
      <c r="T11" s="11">
        <f t="shared" si="2"/>
        <v>101.74499999999999</v>
      </c>
      <c r="U11" s="12">
        <f t="shared" si="2"/>
        <v>107.1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x14ac:dyDescent="0.25">
      <c r="A12" s="39" t="s">
        <v>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1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x14ac:dyDescent="0.25">
      <c r="A13" s="17" t="s">
        <v>8</v>
      </c>
      <c r="B13" s="13">
        <f>PRODUCT(B7,5)</f>
        <v>5</v>
      </c>
      <c r="C13" s="13">
        <f>PRODUCT(C7,5)</f>
        <v>10</v>
      </c>
      <c r="D13" s="13">
        <f>PRODUCT(D7,5)</f>
        <v>15</v>
      </c>
      <c r="E13" s="13">
        <f>PRODUCT(E7,5)</f>
        <v>20</v>
      </c>
      <c r="F13" s="13">
        <f t="shared" ref="F13:U13" si="3">PRODUCT(F7,5)</f>
        <v>25</v>
      </c>
      <c r="G13" s="13">
        <f t="shared" si="3"/>
        <v>30</v>
      </c>
      <c r="H13" s="13">
        <f t="shared" si="3"/>
        <v>35</v>
      </c>
      <c r="I13" s="13">
        <f t="shared" si="3"/>
        <v>40</v>
      </c>
      <c r="J13" s="13">
        <f t="shared" si="3"/>
        <v>45</v>
      </c>
      <c r="K13" s="13">
        <f t="shared" si="3"/>
        <v>50</v>
      </c>
      <c r="L13" s="13">
        <f t="shared" si="3"/>
        <v>55</v>
      </c>
      <c r="M13" s="13">
        <f t="shared" si="3"/>
        <v>60</v>
      </c>
      <c r="N13" s="13">
        <f t="shared" si="3"/>
        <v>65</v>
      </c>
      <c r="O13" s="13">
        <f t="shared" si="3"/>
        <v>70</v>
      </c>
      <c r="P13" s="13">
        <f t="shared" si="3"/>
        <v>75</v>
      </c>
      <c r="Q13" s="13">
        <f t="shared" si="3"/>
        <v>80</v>
      </c>
      <c r="R13" s="13">
        <f t="shared" si="3"/>
        <v>85</v>
      </c>
      <c r="S13" s="13">
        <f t="shared" si="3"/>
        <v>90</v>
      </c>
      <c r="T13" s="13">
        <f t="shared" si="3"/>
        <v>95</v>
      </c>
      <c r="U13" s="14">
        <f t="shared" si="3"/>
        <v>100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16.5" thickBot="1" x14ac:dyDescent="0.3">
      <c r="A14" s="18"/>
      <c r="B14" s="11">
        <f>PRODUCT(B13,1.785)</f>
        <v>8.9249999999999989</v>
      </c>
      <c r="C14" s="11">
        <f>PRODUCT(C13,1.785)</f>
        <v>17.849999999999998</v>
      </c>
      <c r="D14" s="11">
        <f t="shared" ref="D14:U14" si="4">PRODUCT(D13,1.785)</f>
        <v>26.774999999999999</v>
      </c>
      <c r="E14" s="11">
        <f t="shared" si="4"/>
        <v>35.699999999999996</v>
      </c>
      <c r="F14" s="11">
        <f t="shared" si="4"/>
        <v>44.625</v>
      </c>
      <c r="G14" s="11">
        <f t="shared" si="4"/>
        <v>53.55</v>
      </c>
      <c r="H14" s="11">
        <f t="shared" si="4"/>
        <v>62.474999999999994</v>
      </c>
      <c r="I14" s="11">
        <f t="shared" si="4"/>
        <v>71.399999999999991</v>
      </c>
      <c r="J14" s="11">
        <f t="shared" si="4"/>
        <v>80.325000000000003</v>
      </c>
      <c r="K14" s="11">
        <f t="shared" si="4"/>
        <v>89.25</v>
      </c>
      <c r="L14" s="11">
        <f t="shared" si="4"/>
        <v>98.174999999999997</v>
      </c>
      <c r="M14" s="11">
        <f t="shared" si="4"/>
        <v>107.1</v>
      </c>
      <c r="N14" s="11">
        <f t="shared" si="4"/>
        <v>116.02499999999999</v>
      </c>
      <c r="O14" s="11">
        <f t="shared" si="4"/>
        <v>124.94999999999999</v>
      </c>
      <c r="P14" s="11">
        <f t="shared" si="4"/>
        <v>133.875</v>
      </c>
      <c r="Q14" s="11">
        <f t="shared" si="4"/>
        <v>142.79999999999998</v>
      </c>
      <c r="R14" s="11">
        <f t="shared" si="4"/>
        <v>151.72499999999999</v>
      </c>
      <c r="S14" s="11">
        <f t="shared" si="4"/>
        <v>160.65</v>
      </c>
      <c r="T14" s="11">
        <f t="shared" si="4"/>
        <v>169.57499999999999</v>
      </c>
      <c r="U14" s="12">
        <f t="shared" si="4"/>
        <v>178.5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16.5" thickBot="1" x14ac:dyDescent="0.3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ht="18" x14ac:dyDescent="0.25">
      <c r="A18" s="8"/>
      <c r="B18" s="19" t="s">
        <v>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x14ac:dyDescent="0.25">
      <c r="A19" s="9" t="s">
        <v>4</v>
      </c>
      <c r="B19" s="2">
        <v>21</v>
      </c>
      <c r="C19" s="2">
        <v>22</v>
      </c>
      <c r="D19" s="2">
        <v>23</v>
      </c>
      <c r="E19" s="2">
        <v>24</v>
      </c>
      <c r="F19" s="2">
        <v>25</v>
      </c>
      <c r="G19" s="2">
        <v>26</v>
      </c>
      <c r="H19" s="2">
        <v>27</v>
      </c>
      <c r="I19" s="2">
        <v>28</v>
      </c>
      <c r="J19" s="2">
        <v>29</v>
      </c>
      <c r="K19" s="2">
        <v>30</v>
      </c>
      <c r="L19" s="2">
        <v>31</v>
      </c>
      <c r="M19" s="2">
        <v>32</v>
      </c>
      <c r="N19" s="2">
        <v>33</v>
      </c>
      <c r="O19" s="2">
        <v>34</v>
      </c>
      <c r="P19" s="2">
        <v>35</v>
      </c>
      <c r="Q19" s="2">
        <v>36</v>
      </c>
      <c r="R19" s="2">
        <v>37</v>
      </c>
      <c r="S19" s="2">
        <v>38</v>
      </c>
      <c r="T19" s="2">
        <v>39</v>
      </c>
      <c r="U19" s="10">
        <v>40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x14ac:dyDescent="0.25">
      <c r="A20" s="22" t="s">
        <v>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</row>
    <row r="21" spans="1:51" x14ac:dyDescent="0.25">
      <c r="A21" s="17" t="s">
        <v>6</v>
      </c>
      <c r="B21" s="13">
        <v>21</v>
      </c>
      <c r="C21" s="13">
        <v>22</v>
      </c>
      <c r="D21" s="13">
        <v>23</v>
      </c>
      <c r="E21" s="13">
        <v>24</v>
      </c>
      <c r="F21" s="13">
        <v>25</v>
      </c>
      <c r="G21" s="13">
        <v>26</v>
      </c>
      <c r="H21" s="13">
        <v>27</v>
      </c>
      <c r="I21" s="13">
        <v>28</v>
      </c>
      <c r="J21" s="13">
        <v>29</v>
      </c>
      <c r="K21" s="13">
        <v>30</v>
      </c>
      <c r="L21" s="13">
        <v>31</v>
      </c>
      <c r="M21" s="13">
        <v>32</v>
      </c>
      <c r="N21" s="13">
        <v>33</v>
      </c>
      <c r="O21" s="13">
        <v>34</v>
      </c>
      <c r="P21" s="13">
        <v>35</v>
      </c>
      <c r="Q21" s="13">
        <v>36</v>
      </c>
      <c r="R21" s="13">
        <v>37</v>
      </c>
      <c r="S21" s="13">
        <v>38</v>
      </c>
      <c r="T21" s="13">
        <v>39</v>
      </c>
      <c r="U21" s="14">
        <v>40</v>
      </c>
    </row>
    <row r="22" spans="1:51" x14ac:dyDescent="0.25">
      <c r="A22" s="17"/>
      <c r="B22" s="2">
        <f>PRODUCT(B21,1.785)</f>
        <v>37.484999999999999</v>
      </c>
      <c r="C22" s="2">
        <f t="shared" ref="C22" si="5">PRODUCT(C21,1.785)</f>
        <v>39.269999999999996</v>
      </c>
      <c r="D22" s="2">
        <f t="shared" ref="D22" si="6">PRODUCT(D21,1.785)</f>
        <v>41.055</v>
      </c>
      <c r="E22" s="2">
        <f t="shared" ref="E22" si="7">PRODUCT(E21,1.785)</f>
        <v>42.839999999999996</v>
      </c>
      <c r="F22" s="2">
        <f t="shared" ref="F22" si="8">PRODUCT(F21,1.785)</f>
        <v>44.625</v>
      </c>
      <c r="G22" s="2">
        <f t="shared" ref="G22" si="9">PRODUCT(G21,1.785)</f>
        <v>46.41</v>
      </c>
      <c r="H22" s="2">
        <f t="shared" ref="H22" si="10">PRODUCT(H21,1.785)</f>
        <v>48.195</v>
      </c>
      <c r="I22" s="2">
        <f t="shared" ref="I22" si="11">PRODUCT(I21,1.785)</f>
        <v>49.98</v>
      </c>
      <c r="J22" s="2">
        <f t="shared" ref="J22" si="12">PRODUCT(J21,1.785)</f>
        <v>51.765000000000001</v>
      </c>
      <c r="K22" s="2">
        <f t="shared" ref="K22" si="13">PRODUCT(K21,1.785)</f>
        <v>53.55</v>
      </c>
      <c r="L22" s="2">
        <f t="shared" ref="L22" si="14">PRODUCT(L21,1.785)</f>
        <v>55.335000000000001</v>
      </c>
      <c r="M22" s="2">
        <f t="shared" ref="M22" si="15">PRODUCT(M21,1.785)</f>
        <v>57.12</v>
      </c>
      <c r="N22" s="2">
        <f t="shared" ref="N22" si="16">PRODUCT(N21,1.785)</f>
        <v>58.904999999999994</v>
      </c>
      <c r="O22" s="2">
        <f t="shared" ref="O22" si="17">PRODUCT(O21,1.785)</f>
        <v>60.69</v>
      </c>
      <c r="P22" s="2">
        <f t="shared" ref="P22" si="18">PRODUCT(P21,1.785)</f>
        <v>62.474999999999994</v>
      </c>
      <c r="Q22" s="2">
        <f t="shared" ref="Q22" si="19">PRODUCT(Q21,1.785)</f>
        <v>64.259999999999991</v>
      </c>
      <c r="R22" s="2">
        <f t="shared" ref="R22" si="20">PRODUCT(R21,1.785)</f>
        <v>66.045000000000002</v>
      </c>
      <c r="S22" s="2">
        <f t="shared" ref="S22" si="21">PRODUCT(S21,1.785)</f>
        <v>67.83</v>
      </c>
      <c r="T22" s="2">
        <f t="shared" ref="T22:U22" si="22">PRODUCT(T21,1.785)</f>
        <v>69.614999999999995</v>
      </c>
      <c r="U22" s="10">
        <f t="shared" si="22"/>
        <v>71.399999999999991</v>
      </c>
    </row>
    <row r="23" spans="1:51" x14ac:dyDescent="0.25">
      <c r="A23" s="25" t="s">
        <v>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</row>
    <row r="24" spans="1:51" x14ac:dyDescent="0.25">
      <c r="A24" s="17" t="s">
        <v>7</v>
      </c>
      <c r="B24" s="13">
        <f>PRODUCT(B21,3)</f>
        <v>63</v>
      </c>
      <c r="C24" s="13">
        <f t="shared" ref="C24:U24" si="23">PRODUCT(C21,3)</f>
        <v>66</v>
      </c>
      <c r="D24" s="13">
        <f t="shared" si="23"/>
        <v>69</v>
      </c>
      <c r="E24" s="13">
        <f t="shared" si="23"/>
        <v>72</v>
      </c>
      <c r="F24" s="13">
        <f t="shared" si="23"/>
        <v>75</v>
      </c>
      <c r="G24" s="13">
        <f t="shared" si="23"/>
        <v>78</v>
      </c>
      <c r="H24" s="13">
        <f t="shared" si="23"/>
        <v>81</v>
      </c>
      <c r="I24" s="13">
        <f t="shared" si="23"/>
        <v>84</v>
      </c>
      <c r="J24" s="13">
        <f t="shared" si="23"/>
        <v>87</v>
      </c>
      <c r="K24" s="13">
        <f t="shared" si="23"/>
        <v>90</v>
      </c>
      <c r="L24" s="13">
        <f t="shared" si="23"/>
        <v>93</v>
      </c>
      <c r="M24" s="13">
        <f t="shared" si="23"/>
        <v>96</v>
      </c>
      <c r="N24" s="13">
        <f t="shared" si="23"/>
        <v>99</v>
      </c>
      <c r="O24" s="13">
        <f t="shared" si="23"/>
        <v>102</v>
      </c>
      <c r="P24" s="13">
        <f t="shared" si="23"/>
        <v>105</v>
      </c>
      <c r="Q24" s="13">
        <f t="shared" si="23"/>
        <v>108</v>
      </c>
      <c r="R24" s="13">
        <f t="shared" si="23"/>
        <v>111</v>
      </c>
      <c r="S24" s="13">
        <f t="shared" si="23"/>
        <v>114</v>
      </c>
      <c r="T24" s="13">
        <f t="shared" si="23"/>
        <v>117</v>
      </c>
      <c r="U24" s="14">
        <f t="shared" si="23"/>
        <v>120</v>
      </c>
    </row>
    <row r="25" spans="1:51" x14ac:dyDescent="0.25">
      <c r="A25" s="17"/>
      <c r="B25" s="2">
        <f>PRODUCT(B24,1.785)</f>
        <v>112.455</v>
      </c>
      <c r="C25" s="2">
        <f t="shared" ref="C25" si="24">PRODUCT(C24,1.785)</f>
        <v>117.80999999999999</v>
      </c>
      <c r="D25" s="2">
        <f t="shared" ref="D25" si="25">PRODUCT(D24,1.785)</f>
        <v>123.16499999999999</v>
      </c>
      <c r="E25" s="2">
        <f t="shared" ref="E25" si="26">PRODUCT(E24,1.785)</f>
        <v>128.51999999999998</v>
      </c>
      <c r="F25" s="2">
        <f t="shared" ref="F25" si="27">PRODUCT(F24,1.785)</f>
        <v>133.875</v>
      </c>
      <c r="G25" s="2">
        <f t="shared" ref="G25" si="28">PRODUCT(G24,1.785)</f>
        <v>139.22999999999999</v>
      </c>
      <c r="H25" s="2">
        <f t="shared" ref="H25" si="29">PRODUCT(H24,1.785)</f>
        <v>144.58499999999998</v>
      </c>
      <c r="I25" s="2">
        <f t="shared" ref="I25" si="30">PRODUCT(I24,1.785)</f>
        <v>149.94</v>
      </c>
      <c r="J25" s="2">
        <f t="shared" ref="J25" si="31">PRODUCT(J24,1.785)</f>
        <v>155.29499999999999</v>
      </c>
      <c r="K25" s="2">
        <f t="shared" ref="K25" si="32">PRODUCT(K24,1.785)</f>
        <v>160.65</v>
      </c>
      <c r="L25" s="2">
        <f t="shared" ref="L25" si="33">PRODUCT(L24,1.785)</f>
        <v>166.005</v>
      </c>
      <c r="M25" s="2">
        <f t="shared" ref="M25" si="34">PRODUCT(M24,1.785)</f>
        <v>171.35999999999999</v>
      </c>
      <c r="N25" s="2">
        <f t="shared" ref="N25" si="35">PRODUCT(N24,1.785)</f>
        <v>176.715</v>
      </c>
      <c r="O25" s="2">
        <f t="shared" ref="O25" si="36">PRODUCT(O24,1.785)</f>
        <v>182.07</v>
      </c>
      <c r="P25" s="2">
        <f t="shared" ref="P25" si="37">PRODUCT(P24,1.785)</f>
        <v>187.42499999999998</v>
      </c>
      <c r="Q25" s="2">
        <f t="shared" ref="Q25" si="38">PRODUCT(Q24,1.785)</f>
        <v>192.78</v>
      </c>
      <c r="R25" s="2">
        <f t="shared" ref="R25" si="39">PRODUCT(R24,1.785)</f>
        <v>198.13499999999999</v>
      </c>
      <c r="S25" s="2">
        <f t="shared" ref="S25" si="40">PRODUCT(S24,1.785)</f>
        <v>203.48999999999998</v>
      </c>
      <c r="T25" s="2">
        <f t="shared" ref="T25:U25" si="41">PRODUCT(T24,1.785)</f>
        <v>208.845</v>
      </c>
      <c r="U25" s="10">
        <f t="shared" si="41"/>
        <v>214.2</v>
      </c>
    </row>
    <row r="26" spans="1:51" x14ac:dyDescent="0.25">
      <c r="A26" s="28" t="s">
        <v>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30"/>
    </row>
    <row r="27" spans="1:51" x14ac:dyDescent="0.25">
      <c r="A27" s="17" t="s">
        <v>8</v>
      </c>
      <c r="B27" s="13">
        <f>PRODUCT(B21,5)</f>
        <v>105</v>
      </c>
      <c r="C27" s="13">
        <f>PRODUCT(C21,5)</f>
        <v>110</v>
      </c>
      <c r="D27" s="13">
        <f>PRODUCT(D21,5)</f>
        <v>115</v>
      </c>
      <c r="E27" s="13">
        <f t="shared" ref="E27:U27" si="42">PRODUCT(E21,5)</f>
        <v>120</v>
      </c>
      <c r="F27" s="13">
        <f t="shared" si="42"/>
        <v>125</v>
      </c>
      <c r="G27" s="13">
        <f t="shared" si="42"/>
        <v>130</v>
      </c>
      <c r="H27" s="13">
        <f t="shared" si="42"/>
        <v>135</v>
      </c>
      <c r="I27" s="13">
        <f t="shared" si="42"/>
        <v>140</v>
      </c>
      <c r="J27" s="13">
        <f t="shared" si="42"/>
        <v>145</v>
      </c>
      <c r="K27" s="13">
        <f t="shared" si="42"/>
        <v>150</v>
      </c>
      <c r="L27" s="13">
        <f t="shared" si="42"/>
        <v>155</v>
      </c>
      <c r="M27" s="13">
        <f t="shared" si="42"/>
        <v>160</v>
      </c>
      <c r="N27" s="13">
        <f t="shared" si="42"/>
        <v>165</v>
      </c>
      <c r="O27" s="13">
        <f t="shared" si="42"/>
        <v>170</v>
      </c>
      <c r="P27" s="13">
        <f t="shared" si="42"/>
        <v>175</v>
      </c>
      <c r="Q27" s="13">
        <f t="shared" si="42"/>
        <v>180</v>
      </c>
      <c r="R27" s="13">
        <f t="shared" si="42"/>
        <v>185</v>
      </c>
      <c r="S27" s="13">
        <f t="shared" si="42"/>
        <v>190</v>
      </c>
      <c r="T27" s="13">
        <f t="shared" si="42"/>
        <v>195</v>
      </c>
      <c r="U27" s="14">
        <f t="shared" si="42"/>
        <v>200</v>
      </c>
    </row>
    <row r="28" spans="1:51" ht="16.5" thickBot="1" x14ac:dyDescent="0.3">
      <c r="A28" s="18"/>
      <c r="B28" s="11">
        <f>PRODUCT(B27,1.785)</f>
        <v>187.42499999999998</v>
      </c>
      <c r="C28" s="11">
        <f t="shared" ref="C28" si="43">PRODUCT(C27,1.785)</f>
        <v>196.35</v>
      </c>
      <c r="D28" s="11">
        <f t="shared" ref="D28" si="44">PRODUCT(D27,1.785)</f>
        <v>205.27499999999998</v>
      </c>
      <c r="E28" s="11">
        <f t="shared" ref="E28" si="45">PRODUCT(E27,1.785)</f>
        <v>214.2</v>
      </c>
      <c r="F28" s="11">
        <f t="shared" ref="F28" si="46">PRODUCT(F27,1.785)</f>
        <v>223.125</v>
      </c>
      <c r="G28" s="11">
        <f t="shared" ref="G28" si="47">PRODUCT(G27,1.785)</f>
        <v>232.04999999999998</v>
      </c>
      <c r="H28" s="11">
        <f t="shared" ref="H28" si="48">PRODUCT(H27,1.785)</f>
        <v>240.97499999999999</v>
      </c>
      <c r="I28" s="11">
        <f t="shared" ref="I28" si="49">PRODUCT(I27,1.785)</f>
        <v>249.89999999999998</v>
      </c>
      <c r="J28" s="11">
        <f t="shared" ref="J28" si="50">PRODUCT(J27,1.785)</f>
        <v>258.82499999999999</v>
      </c>
      <c r="K28" s="11">
        <f t="shared" ref="K28" si="51">PRODUCT(K27,1.785)</f>
        <v>267.75</v>
      </c>
      <c r="L28" s="11">
        <f t="shared" ref="L28" si="52">PRODUCT(L27,1.785)</f>
        <v>276.67500000000001</v>
      </c>
      <c r="M28" s="11">
        <f t="shared" ref="M28" si="53">PRODUCT(M27,1.785)</f>
        <v>285.59999999999997</v>
      </c>
      <c r="N28" s="11">
        <f t="shared" ref="N28" si="54">PRODUCT(N27,1.785)</f>
        <v>294.52499999999998</v>
      </c>
      <c r="O28" s="11">
        <f t="shared" ref="O28" si="55">PRODUCT(O27,1.785)</f>
        <v>303.45</v>
      </c>
      <c r="P28" s="11">
        <f t="shared" ref="P28" si="56">PRODUCT(P27,1.785)</f>
        <v>312.375</v>
      </c>
      <c r="Q28" s="11">
        <f t="shared" ref="Q28" si="57">PRODUCT(Q27,1.785)</f>
        <v>321.3</v>
      </c>
      <c r="R28" s="11">
        <f t="shared" ref="R28" si="58">PRODUCT(R27,1.785)</f>
        <v>330.22499999999997</v>
      </c>
      <c r="S28" s="11">
        <f t="shared" ref="S28" si="59">PRODUCT(S27,1.785)</f>
        <v>339.15</v>
      </c>
      <c r="T28" s="11">
        <f t="shared" ref="T28:U28" si="60">PRODUCT(T27,1.785)</f>
        <v>348.07499999999999</v>
      </c>
      <c r="U28" s="12">
        <f t="shared" si="60"/>
        <v>357</v>
      </c>
    </row>
    <row r="31" spans="1:51" ht="16.5" thickBot="1" x14ac:dyDescent="0.3"/>
    <row r="32" spans="1:51" ht="18" x14ac:dyDescent="0.25">
      <c r="A32" s="8"/>
      <c r="B32" s="19" t="s">
        <v>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/>
    </row>
    <row r="33" spans="1:27" x14ac:dyDescent="0.25">
      <c r="A33" s="9" t="s">
        <v>4</v>
      </c>
      <c r="B33" s="2">
        <v>41</v>
      </c>
      <c r="C33" s="2">
        <v>42</v>
      </c>
      <c r="D33" s="2">
        <v>43</v>
      </c>
      <c r="E33" s="2">
        <v>44</v>
      </c>
      <c r="F33" s="2">
        <v>45</v>
      </c>
      <c r="G33" s="2">
        <v>46</v>
      </c>
      <c r="H33" s="2">
        <v>47</v>
      </c>
      <c r="I33" s="2">
        <v>48</v>
      </c>
      <c r="J33" s="2">
        <v>49</v>
      </c>
      <c r="K33" s="2">
        <v>50</v>
      </c>
      <c r="L33" s="2">
        <v>51</v>
      </c>
      <c r="M33" s="2">
        <v>52</v>
      </c>
      <c r="N33" s="2">
        <v>53</v>
      </c>
      <c r="O33" s="2">
        <v>54</v>
      </c>
      <c r="P33" s="2">
        <v>55</v>
      </c>
      <c r="Q33" s="2">
        <v>56</v>
      </c>
      <c r="R33" s="2">
        <v>57</v>
      </c>
      <c r="S33" s="2">
        <v>58</v>
      </c>
      <c r="T33" s="2">
        <v>59</v>
      </c>
      <c r="U33" s="10">
        <v>60</v>
      </c>
    </row>
    <row r="34" spans="1:27" x14ac:dyDescent="0.25">
      <c r="A34" s="22" t="s">
        <v>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/>
    </row>
    <row r="35" spans="1:27" x14ac:dyDescent="0.25">
      <c r="A35" s="17" t="s">
        <v>6</v>
      </c>
      <c r="B35" s="13">
        <v>41</v>
      </c>
      <c r="C35" s="13">
        <v>42</v>
      </c>
      <c r="D35" s="13">
        <v>43</v>
      </c>
      <c r="E35" s="13">
        <v>44</v>
      </c>
      <c r="F35" s="13">
        <v>45</v>
      </c>
      <c r="G35" s="13">
        <v>46</v>
      </c>
      <c r="H35" s="13">
        <v>47</v>
      </c>
      <c r="I35" s="13">
        <v>48</v>
      </c>
      <c r="J35" s="13">
        <v>49</v>
      </c>
      <c r="K35" s="13">
        <v>50</v>
      </c>
      <c r="L35" s="13">
        <v>51</v>
      </c>
      <c r="M35" s="13">
        <v>52</v>
      </c>
      <c r="N35" s="13">
        <v>53</v>
      </c>
      <c r="O35" s="13">
        <v>54</v>
      </c>
      <c r="P35" s="13">
        <v>55</v>
      </c>
      <c r="Q35" s="13">
        <v>56</v>
      </c>
      <c r="R35" s="13">
        <v>57</v>
      </c>
      <c r="S35" s="13">
        <v>58</v>
      </c>
      <c r="T35" s="13">
        <v>59</v>
      </c>
      <c r="U35" s="14">
        <v>60</v>
      </c>
    </row>
    <row r="36" spans="1:27" x14ac:dyDescent="0.25">
      <c r="A36" s="17"/>
      <c r="B36" s="2">
        <f>PRODUCT(B35,1.785)</f>
        <v>73.185000000000002</v>
      </c>
      <c r="C36" s="2">
        <f t="shared" ref="C36" si="61">PRODUCT(C35,1.785)</f>
        <v>74.97</v>
      </c>
      <c r="D36" s="2">
        <f t="shared" ref="D36" si="62">PRODUCT(D35,1.785)</f>
        <v>76.754999999999995</v>
      </c>
      <c r="E36" s="2">
        <f t="shared" ref="E36" si="63">PRODUCT(E35,1.785)</f>
        <v>78.539999999999992</v>
      </c>
      <c r="F36" s="2">
        <f t="shared" ref="F36" si="64">PRODUCT(F35,1.785)</f>
        <v>80.325000000000003</v>
      </c>
      <c r="G36" s="2">
        <f t="shared" ref="G36" si="65">PRODUCT(G35,1.785)</f>
        <v>82.11</v>
      </c>
      <c r="H36" s="2">
        <f t="shared" ref="H36" si="66">PRODUCT(H35,1.785)</f>
        <v>83.894999999999996</v>
      </c>
      <c r="I36" s="2">
        <f t="shared" ref="I36" si="67">PRODUCT(I35,1.785)</f>
        <v>85.679999999999993</v>
      </c>
      <c r="J36" s="2">
        <f t="shared" ref="J36" si="68">PRODUCT(J35,1.785)</f>
        <v>87.464999999999989</v>
      </c>
      <c r="K36" s="2">
        <f t="shared" ref="K36" si="69">PRODUCT(K35,1.785)</f>
        <v>89.25</v>
      </c>
      <c r="L36" s="2">
        <f t="shared" ref="L36" si="70">PRODUCT(L35,1.785)</f>
        <v>91.034999999999997</v>
      </c>
      <c r="M36" s="2">
        <f t="shared" ref="M36" si="71">PRODUCT(M35,1.785)</f>
        <v>92.82</v>
      </c>
      <c r="N36" s="2">
        <f t="shared" ref="N36" si="72">PRODUCT(N35,1.785)</f>
        <v>94.60499999999999</v>
      </c>
      <c r="O36" s="2">
        <f t="shared" ref="O36" si="73">PRODUCT(O35,1.785)</f>
        <v>96.39</v>
      </c>
      <c r="P36" s="2">
        <f t="shared" ref="P36" si="74">PRODUCT(P35,1.785)</f>
        <v>98.174999999999997</v>
      </c>
      <c r="Q36" s="2">
        <f t="shared" ref="Q36" si="75">PRODUCT(Q35,1.785)</f>
        <v>99.96</v>
      </c>
      <c r="R36" s="2">
        <f t="shared" ref="R36" si="76">PRODUCT(R35,1.785)</f>
        <v>101.74499999999999</v>
      </c>
      <c r="S36" s="2">
        <f t="shared" ref="S36" si="77">PRODUCT(S35,1.785)</f>
        <v>103.53</v>
      </c>
      <c r="T36" s="2">
        <f t="shared" ref="T36:U36" si="78">PRODUCT(T35,1.785)</f>
        <v>105.315</v>
      </c>
      <c r="U36" s="10">
        <f t="shared" si="78"/>
        <v>107.1</v>
      </c>
    </row>
    <row r="37" spans="1:27" x14ac:dyDescent="0.25">
      <c r="A37" s="25" t="s">
        <v>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7" x14ac:dyDescent="0.25">
      <c r="A38" s="17" t="s">
        <v>7</v>
      </c>
      <c r="B38" s="13">
        <f>PRODUCT(B35,3)</f>
        <v>123</v>
      </c>
      <c r="C38" s="13">
        <f t="shared" ref="C38:U38" si="79">PRODUCT(C35,3)</f>
        <v>126</v>
      </c>
      <c r="D38" s="13">
        <f t="shared" si="79"/>
        <v>129</v>
      </c>
      <c r="E38" s="13">
        <f t="shared" si="79"/>
        <v>132</v>
      </c>
      <c r="F38" s="13">
        <f t="shared" si="79"/>
        <v>135</v>
      </c>
      <c r="G38" s="13">
        <f t="shared" si="79"/>
        <v>138</v>
      </c>
      <c r="H38" s="13">
        <f t="shared" si="79"/>
        <v>141</v>
      </c>
      <c r="I38" s="13">
        <f t="shared" si="79"/>
        <v>144</v>
      </c>
      <c r="J38" s="13">
        <f t="shared" si="79"/>
        <v>147</v>
      </c>
      <c r="K38" s="13">
        <f t="shared" si="79"/>
        <v>150</v>
      </c>
      <c r="L38" s="13">
        <f t="shared" si="79"/>
        <v>153</v>
      </c>
      <c r="M38" s="13">
        <f t="shared" si="79"/>
        <v>156</v>
      </c>
      <c r="N38" s="13">
        <f t="shared" si="79"/>
        <v>159</v>
      </c>
      <c r="O38" s="13">
        <f t="shared" si="79"/>
        <v>162</v>
      </c>
      <c r="P38" s="13">
        <f t="shared" si="79"/>
        <v>165</v>
      </c>
      <c r="Q38" s="13">
        <f t="shared" si="79"/>
        <v>168</v>
      </c>
      <c r="R38" s="13">
        <f t="shared" si="79"/>
        <v>171</v>
      </c>
      <c r="S38" s="13">
        <f t="shared" si="79"/>
        <v>174</v>
      </c>
      <c r="T38" s="13">
        <f t="shared" si="79"/>
        <v>177</v>
      </c>
      <c r="U38" s="14">
        <f t="shared" si="79"/>
        <v>180</v>
      </c>
    </row>
    <row r="39" spans="1:27" x14ac:dyDescent="0.25">
      <c r="A39" s="17"/>
      <c r="B39" s="2">
        <f>PRODUCT(B38,1.785)</f>
        <v>219.55499999999998</v>
      </c>
      <c r="C39" s="2">
        <f t="shared" ref="C39" si="80">PRODUCT(C38,1.785)</f>
        <v>224.91</v>
      </c>
      <c r="D39" s="2">
        <f t="shared" ref="D39" si="81">PRODUCT(D38,1.785)</f>
        <v>230.26499999999999</v>
      </c>
      <c r="E39" s="2">
        <f t="shared" ref="E39" si="82">PRODUCT(E38,1.785)</f>
        <v>235.61999999999998</v>
      </c>
      <c r="F39" s="2">
        <f t="shared" ref="F39" si="83">PRODUCT(F38,1.785)</f>
        <v>240.97499999999999</v>
      </c>
      <c r="G39" s="2">
        <f t="shared" ref="G39" si="84">PRODUCT(G38,1.785)</f>
        <v>246.32999999999998</v>
      </c>
      <c r="H39" s="2">
        <f t="shared" ref="H39" si="85">PRODUCT(H38,1.785)</f>
        <v>251.685</v>
      </c>
      <c r="I39" s="2">
        <f t="shared" ref="I39" si="86">PRODUCT(I38,1.785)</f>
        <v>257.03999999999996</v>
      </c>
      <c r="J39" s="2">
        <f t="shared" ref="J39" si="87">PRODUCT(J38,1.785)</f>
        <v>262.39499999999998</v>
      </c>
      <c r="K39" s="2">
        <f t="shared" ref="K39" si="88">PRODUCT(K38,1.785)</f>
        <v>267.75</v>
      </c>
      <c r="L39" s="2">
        <f t="shared" ref="L39" si="89">PRODUCT(L38,1.785)</f>
        <v>273.10499999999996</v>
      </c>
      <c r="M39" s="2">
        <f t="shared" ref="M39" si="90">PRODUCT(M38,1.785)</f>
        <v>278.45999999999998</v>
      </c>
      <c r="N39" s="2">
        <f t="shared" ref="N39" si="91">PRODUCT(N38,1.785)</f>
        <v>283.815</v>
      </c>
      <c r="O39" s="2">
        <f t="shared" ref="O39" si="92">PRODUCT(O38,1.785)</f>
        <v>289.16999999999996</v>
      </c>
      <c r="P39" s="2">
        <f t="shared" ref="P39" si="93">PRODUCT(P38,1.785)</f>
        <v>294.52499999999998</v>
      </c>
      <c r="Q39" s="2">
        <f t="shared" ref="Q39" si="94">PRODUCT(Q38,1.785)</f>
        <v>299.88</v>
      </c>
      <c r="R39" s="2">
        <f t="shared" ref="R39" si="95">PRODUCT(R38,1.785)</f>
        <v>305.23500000000001</v>
      </c>
      <c r="S39" s="2">
        <f t="shared" ref="S39" si="96">PRODUCT(S38,1.785)</f>
        <v>310.58999999999997</v>
      </c>
      <c r="T39" s="2">
        <f t="shared" ref="T39:U39" si="97">PRODUCT(T38,1.785)</f>
        <v>315.94499999999999</v>
      </c>
      <c r="U39" s="10">
        <f t="shared" si="97"/>
        <v>321.3</v>
      </c>
    </row>
    <row r="40" spans="1:27" x14ac:dyDescent="0.25">
      <c r="A40" s="28" t="s">
        <v>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7" x14ac:dyDescent="0.25">
      <c r="A41" s="17" t="s">
        <v>8</v>
      </c>
      <c r="B41" s="13">
        <f>PRODUCT(B35,5)</f>
        <v>205</v>
      </c>
      <c r="C41" s="13">
        <f>PRODUCT(C35,5)</f>
        <v>210</v>
      </c>
      <c r="D41" s="13">
        <f>PRODUCT(D35,5)</f>
        <v>215</v>
      </c>
      <c r="E41" s="13">
        <f t="shared" ref="E41:U41" si="98">PRODUCT(E35,5)</f>
        <v>220</v>
      </c>
      <c r="F41" s="13">
        <f t="shared" si="98"/>
        <v>225</v>
      </c>
      <c r="G41" s="13">
        <f t="shared" si="98"/>
        <v>230</v>
      </c>
      <c r="H41" s="13">
        <f t="shared" si="98"/>
        <v>235</v>
      </c>
      <c r="I41" s="13">
        <f t="shared" si="98"/>
        <v>240</v>
      </c>
      <c r="J41" s="13">
        <f t="shared" si="98"/>
        <v>245</v>
      </c>
      <c r="K41" s="13">
        <f t="shared" si="98"/>
        <v>250</v>
      </c>
      <c r="L41" s="13">
        <f t="shared" si="98"/>
        <v>255</v>
      </c>
      <c r="M41" s="13">
        <f t="shared" si="98"/>
        <v>260</v>
      </c>
      <c r="N41" s="13">
        <f t="shared" si="98"/>
        <v>265</v>
      </c>
      <c r="O41" s="13">
        <f t="shared" si="98"/>
        <v>270</v>
      </c>
      <c r="P41" s="13">
        <f t="shared" si="98"/>
        <v>275</v>
      </c>
      <c r="Q41" s="13">
        <f t="shared" si="98"/>
        <v>280</v>
      </c>
      <c r="R41" s="13">
        <f t="shared" si="98"/>
        <v>285</v>
      </c>
      <c r="S41" s="13">
        <f t="shared" si="98"/>
        <v>290</v>
      </c>
      <c r="T41" s="13">
        <f t="shared" si="98"/>
        <v>295</v>
      </c>
      <c r="U41" s="14">
        <f t="shared" si="98"/>
        <v>300</v>
      </c>
    </row>
    <row r="42" spans="1:27" ht="16.5" thickBot="1" x14ac:dyDescent="0.3">
      <c r="A42" s="18"/>
      <c r="B42" s="11">
        <f>PRODUCT(B41,1.785)</f>
        <v>365.92500000000001</v>
      </c>
      <c r="C42" s="11">
        <f t="shared" ref="C42" si="99">PRODUCT(C41,1.785)</f>
        <v>374.84999999999997</v>
      </c>
      <c r="D42" s="11">
        <f t="shared" ref="D42" si="100">PRODUCT(D41,1.785)</f>
        <v>383.77499999999998</v>
      </c>
      <c r="E42" s="11">
        <f t="shared" ref="E42" si="101">PRODUCT(E41,1.785)</f>
        <v>392.7</v>
      </c>
      <c r="F42" s="11">
        <f t="shared" ref="F42" si="102">PRODUCT(F41,1.785)</f>
        <v>401.625</v>
      </c>
      <c r="G42" s="11">
        <f t="shared" ref="G42" si="103">PRODUCT(G41,1.785)</f>
        <v>410.54999999999995</v>
      </c>
      <c r="H42" s="11">
        <f t="shared" ref="H42" si="104">PRODUCT(H41,1.785)</f>
        <v>419.47499999999997</v>
      </c>
      <c r="I42" s="11">
        <f t="shared" ref="I42" si="105">PRODUCT(I41,1.785)</f>
        <v>428.4</v>
      </c>
      <c r="J42" s="11">
        <f t="shared" ref="J42" si="106">PRODUCT(J41,1.785)</f>
        <v>437.32499999999999</v>
      </c>
      <c r="K42" s="11">
        <f t="shared" ref="K42" si="107">PRODUCT(K41,1.785)</f>
        <v>446.25</v>
      </c>
      <c r="L42" s="11">
        <f t="shared" ref="L42" si="108">PRODUCT(L41,1.785)</f>
        <v>455.17499999999995</v>
      </c>
      <c r="M42" s="11">
        <f t="shared" ref="M42" si="109">PRODUCT(M41,1.785)</f>
        <v>464.09999999999997</v>
      </c>
      <c r="N42" s="11">
        <f t="shared" ref="N42" si="110">PRODUCT(N41,1.785)</f>
        <v>473.02499999999998</v>
      </c>
      <c r="O42" s="11">
        <f t="shared" ref="O42" si="111">PRODUCT(O41,1.785)</f>
        <v>481.95</v>
      </c>
      <c r="P42" s="11">
        <f t="shared" ref="P42" si="112">PRODUCT(P41,1.785)</f>
        <v>490.875</v>
      </c>
      <c r="Q42" s="11">
        <f t="shared" ref="Q42" si="113">PRODUCT(Q41,1.785)</f>
        <v>499.79999999999995</v>
      </c>
      <c r="R42" s="11">
        <f t="shared" ref="R42" si="114">PRODUCT(R41,1.785)</f>
        <v>508.72499999999997</v>
      </c>
      <c r="S42" s="11">
        <f t="shared" ref="S42" si="115">PRODUCT(S41,1.785)</f>
        <v>517.65</v>
      </c>
      <c r="T42" s="11">
        <f t="shared" ref="T42:U42" si="116">PRODUCT(T41,1.785)</f>
        <v>526.57499999999993</v>
      </c>
      <c r="U42" s="12">
        <f t="shared" si="116"/>
        <v>535.5</v>
      </c>
    </row>
    <row r="43" spans="1:27" x14ac:dyDescent="0.2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7" x14ac:dyDescent="0.25">
      <c r="A44" s="7"/>
      <c r="B44" s="1" t="s">
        <v>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7" x14ac:dyDescent="0.25">
      <c r="A45" s="7"/>
      <c r="B45" s="3" t="s">
        <v>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AA45" s="3"/>
    </row>
    <row r="46" spans="1:27" x14ac:dyDescent="0.25">
      <c r="A46" s="7"/>
      <c r="B46" s="3" t="s">
        <v>10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7" x14ac:dyDescent="0.25">
      <c r="A47" s="7"/>
      <c r="B47" s="3" t="s">
        <v>11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7" x14ac:dyDescent="0.25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4" x14ac:dyDescent="0.25">
      <c r="A49" s="7"/>
      <c r="B49" s="3" t="s">
        <v>12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X49" s="3"/>
    </row>
    <row r="50" spans="1:24" x14ac:dyDescent="0.25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X50" s="3"/>
    </row>
    <row r="51" spans="1:24" x14ac:dyDescent="0.25">
      <c r="A51" s="7"/>
      <c r="B51" s="3" t="s">
        <v>16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X51" s="3"/>
    </row>
    <row r="52" spans="1:24" x14ac:dyDescent="0.2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X52" s="3"/>
    </row>
    <row r="53" spans="1:24" x14ac:dyDescent="0.25">
      <c r="A53" s="7"/>
      <c r="B53" s="3" t="s">
        <v>17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X53" s="3"/>
    </row>
    <row r="54" spans="1:24" x14ac:dyDescent="0.25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X54" s="3"/>
    </row>
    <row r="55" spans="1:24" x14ac:dyDescent="0.25">
      <c r="A55" s="7"/>
      <c r="B55" s="3" t="s">
        <v>13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4" x14ac:dyDescent="0.25">
      <c r="A56" s="3"/>
      <c r="B56" s="1" t="s">
        <v>14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W60" s="3"/>
    </row>
    <row r="61" spans="1:24" x14ac:dyDescent="0.25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W61" s="3"/>
    </row>
    <row r="62" spans="1:24" x14ac:dyDescent="0.25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W62" s="3"/>
    </row>
    <row r="63" spans="1:24" x14ac:dyDescent="0.25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W63" s="3"/>
    </row>
    <row r="64" spans="1:24" x14ac:dyDescent="0.25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W64" s="3"/>
    </row>
    <row r="65" spans="1:23" x14ac:dyDescent="0.25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W65" s="3"/>
    </row>
    <row r="66" spans="1:23" x14ac:dyDescent="0.25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W66" s="3"/>
    </row>
    <row r="67" spans="1:23" x14ac:dyDescent="0.25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W67" s="3"/>
    </row>
    <row r="68" spans="1:23" x14ac:dyDescent="0.25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W68" s="3"/>
    </row>
    <row r="69" spans="1:23" x14ac:dyDescent="0.25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W69" s="3"/>
    </row>
    <row r="70" spans="1:23" x14ac:dyDescent="0.25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W70" s="3"/>
    </row>
    <row r="71" spans="1:23" x14ac:dyDescent="0.25">
      <c r="W71" s="3"/>
    </row>
    <row r="72" spans="1:23" x14ac:dyDescent="0.25">
      <c r="W72" s="3"/>
    </row>
    <row r="73" spans="1:23" x14ac:dyDescent="0.25">
      <c r="W73" s="3"/>
    </row>
    <row r="74" spans="1:23" x14ac:dyDescent="0.25">
      <c r="W74" s="3"/>
    </row>
    <row r="75" spans="1:23" x14ac:dyDescent="0.25">
      <c r="W75" s="3"/>
    </row>
    <row r="76" spans="1:23" x14ac:dyDescent="0.25">
      <c r="W76" s="3"/>
    </row>
    <row r="77" spans="1:23" x14ac:dyDescent="0.25">
      <c r="W77" s="3"/>
    </row>
    <row r="78" spans="1:23" x14ac:dyDescent="0.25">
      <c r="W78" s="3"/>
    </row>
  </sheetData>
  <mergeCells count="21">
    <mergeCell ref="A7:A8"/>
    <mergeCell ref="A10:A11"/>
    <mergeCell ref="A13:A14"/>
    <mergeCell ref="B4:U4"/>
    <mergeCell ref="A6:U6"/>
    <mergeCell ref="A9:U9"/>
    <mergeCell ref="A12:U12"/>
    <mergeCell ref="A35:A36"/>
    <mergeCell ref="A38:A39"/>
    <mergeCell ref="A41:A42"/>
    <mergeCell ref="B18:U18"/>
    <mergeCell ref="B32:U32"/>
    <mergeCell ref="A20:U20"/>
    <mergeCell ref="A23:U23"/>
    <mergeCell ref="A26:U26"/>
    <mergeCell ref="A34:U34"/>
    <mergeCell ref="A37:U37"/>
    <mergeCell ref="A40:U40"/>
    <mergeCell ref="A21:A22"/>
    <mergeCell ref="A24:A25"/>
    <mergeCell ref="A27:A28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Zsuzsi</cp:lastModifiedBy>
  <cp:lastPrinted>2018-06-15T11:15:07Z</cp:lastPrinted>
  <dcterms:created xsi:type="dcterms:W3CDTF">2016-07-27T15:03:13Z</dcterms:created>
  <dcterms:modified xsi:type="dcterms:W3CDTF">2018-06-15T11:19:51Z</dcterms:modified>
</cp:coreProperties>
</file>